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482u1\全庁$\★精査後移動用\12_税務課\③固定資産税関係\コロナ事業用資産特例申告\"/>
    </mc:Choice>
  </mc:AlternateContent>
  <bookViews>
    <workbookView xWindow="0" yWindow="0" windowWidth="20490" windowHeight="7380"/>
  </bookViews>
  <sheets>
    <sheet name="対象判定簡易計算" sheetId="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4" l="1"/>
  <c r="J12" i="4"/>
  <c r="J13" i="4"/>
  <c r="J11" i="4"/>
  <c r="F13" i="4"/>
  <c r="F24" i="4" l="1"/>
  <c r="I16" i="4"/>
  <c r="F16" i="4"/>
  <c r="L27" i="4" l="1"/>
  <c r="L16" i="4"/>
  <c r="E28" i="4" l="1"/>
  <c r="I22" i="4"/>
  <c r="I23" i="4" s="1"/>
  <c r="N23" i="4" s="1"/>
  <c r="N22" i="4" l="1"/>
  <c r="N24" i="4" s="1"/>
</calcChain>
</file>

<file path=xl/sharedStrings.xml><?xml version="1.0" encoding="utf-8"?>
<sst xmlns="http://schemas.openxmlformats.org/spreadsheetml/2006/main" count="69" uniqueCount="45">
  <si>
    <t>中小企業者・小規模事業者ですか？</t>
    <rPh sb="0" eb="2">
      <t>チュウショウ</t>
    </rPh>
    <rPh sb="2" eb="4">
      <t>キギョウ</t>
    </rPh>
    <rPh sb="4" eb="5">
      <t>シャ</t>
    </rPh>
    <rPh sb="6" eb="9">
      <t>ショウキボ</t>
    </rPh>
    <rPh sb="9" eb="12">
      <t>ジギョウシャ</t>
    </rPh>
    <phoneticPr fontId="2"/>
  </si>
  <si>
    <t>月</t>
    <rPh sb="0" eb="1">
      <t>ツキ</t>
    </rPh>
    <phoneticPr fontId="2"/>
  </si>
  <si>
    <t>円</t>
    <rPh sb="0" eb="1">
      <t>エン</t>
    </rPh>
    <phoneticPr fontId="2"/>
  </si>
  <si>
    <t>÷</t>
    <phoneticPr fontId="2"/>
  </si>
  <si>
    <t>＝</t>
    <phoneticPr fontId="2"/>
  </si>
  <si>
    <t>（</t>
    <phoneticPr fontId="2"/>
  </si>
  <si>
    <t>×</t>
  </si>
  <si>
    <t>×</t>
    <phoneticPr fontId="2"/>
  </si>
  <si>
    <t>軽減率</t>
    <rPh sb="0" eb="2">
      <t>ケイゲン</t>
    </rPh>
    <rPh sb="2" eb="3">
      <t>リツ</t>
    </rPh>
    <phoneticPr fontId="2"/>
  </si>
  <si>
    <t>減収率は</t>
    <rPh sb="0" eb="2">
      <t>ゲンシュウ</t>
    </rPh>
    <rPh sb="2" eb="3">
      <t>リツ</t>
    </rPh>
    <phoneticPr fontId="2"/>
  </si>
  <si>
    <t>従業員が1,000人以下である。</t>
    <rPh sb="0" eb="3">
      <t>ジュウギョウイン</t>
    </rPh>
    <rPh sb="9" eb="12">
      <t>ニンイカ</t>
    </rPh>
    <phoneticPr fontId="2"/>
  </si>
  <si>
    <t>資本金の額又は出資金の額が１億円以下である。</t>
    <rPh sb="0" eb="3">
      <t>シホンキン</t>
    </rPh>
    <rPh sb="4" eb="5">
      <t>ガク</t>
    </rPh>
    <rPh sb="5" eb="6">
      <t>マタ</t>
    </rPh>
    <rPh sb="7" eb="10">
      <t>シュッシキン</t>
    </rPh>
    <rPh sb="11" eb="12">
      <t>ガク</t>
    </rPh>
    <rPh sb="14" eb="16">
      <t>オクエン</t>
    </rPh>
    <rPh sb="16" eb="18">
      <t>イカ</t>
    </rPh>
    <phoneticPr fontId="2"/>
  </si>
  <si>
    <t>大企業の子会社ではない。</t>
    <rPh sb="0" eb="3">
      <t>ダイキギョウ</t>
    </rPh>
    <rPh sb="4" eb="7">
      <t>コガイシャ</t>
    </rPh>
    <phoneticPr fontId="2"/>
  </si>
  <si>
    <t>減収率は30％を超えますか？</t>
    <rPh sb="0" eb="2">
      <t>ゲンシュウ</t>
    </rPh>
    <rPh sb="2" eb="3">
      <t>リツ</t>
    </rPh>
    <rPh sb="8" eb="9">
      <t>コ</t>
    </rPh>
    <phoneticPr fontId="2"/>
  </si>
  <si>
    <t>合計</t>
    <rPh sb="0" eb="2">
      <t>ゴウケイ</t>
    </rPh>
    <phoneticPr fontId="2"/>
  </si>
  <si>
    <t>償却資産</t>
    <rPh sb="0" eb="2">
      <t>ショウキャク</t>
    </rPh>
    <rPh sb="2" eb="4">
      <t>シサン</t>
    </rPh>
    <phoneticPr fontId="2"/>
  </si>
  <si>
    <t>事業用家屋</t>
    <rPh sb="0" eb="3">
      <t>ジギョウヨウ</t>
    </rPh>
    <rPh sb="3" eb="5">
      <t>カオク</t>
    </rPh>
    <phoneticPr fontId="2"/>
  </si>
  <si>
    <t>令和2年税額</t>
    <rPh sb="0" eb="2">
      <t>レイワ</t>
    </rPh>
    <rPh sb="3" eb="4">
      <t>ネン</t>
    </rPh>
    <rPh sb="4" eb="6">
      <t>ゼイガク</t>
    </rPh>
    <phoneticPr fontId="2"/>
  </si>
  <si>
    <t>昨年の同月</t>
    <rPh sb="0" eb="2">
      <t>サクネン</t>
    </rPh>
    <rPh sb="3" eb="5">
      <t>ドウゲツ</t>
    </rPh>
    <phoneticPr fontId="2"/>
  </si>
  <si>
    <t>税額を計算します。</t>
    <rPh sb="0" eb="2">
      <t>ゼイガク</t>
    </rPh>
    <rPh sb="3" eb="5">
      <t>ケイサン</t>
    </rPh>
    <phoneticPr fontId="2"/>
  </si>
  <si>
    <t>令和3年税額</t>
    <rPh sb="0" eb="2">
      <t>レイワ</t>
    </rPh>
    <rPh sb="3" eb="4">
      <t>ネン</t>
    </rPh>
    <rPh sb="4" eb="5">
      <t>ゼイ</t>
    </rPh>
    <rPh sb="5" eb="6">
      <t>ガク</t>
    </rPh>
    <phoneticPr fontId="2"/>
  </si>
  <si>
    <t>円  ）</t>
    <rPh sb="0" eb="1">
      <t>エン</t>
    </rPh>
    <phoneticPr fontId="2"/>
  </si>
  <si>
    <t>1 －</t>
    <phoneticPr fontId="2"/>
  </si>
  <si>
    <t>は自動で入力されます。</t>
    <rPh sb="1" eb="3">
      <t>ジドウ</t>
    </rPh>
    <rPh sb="4" eb="6">
      <t>ニュウリョク</t>
    </rPh>
    <phoneticPr fontId="2"/>
  </si>
  <si>
    <t>です。</t>
    <phoneticPr fontId="2"/>
  </si>
  <si>
    <t>※このチェックシートは減免の有無をおおよそ判定するために簡易な方法で作成してあります。したがって令和3年税額についてはあくまで目安となります。</t>
    <rPh sb="11" eb="13">
      <t>ゲンメン</t>
    </rPh>
    <rPh sb="14" eb="16">
      <t>ウム</t>
    </rPh>
    <rPh sb="21" eb="23">
      <t>ハンテイ</t>
    </rPh>
    <rPh sb="28" eb="30">
      <t>カンイ</t>
    </rPh>
    <rPh sb="31" eb="33">
      <t>ホウホウ</t>
    </rPh>
    <rPh sb="34" eb="36">
      <t>サクセイ</t>
    </rPh>
    <rPh sb="48" eb="50">
      <t>レイワ</t>
    </rPh>
    <rPh sb="51" eb="52">
      <t>ネン</t>
    </rPh>
    <rPh sb="52" eb="53">
      <t>ゼイ</t>
    </rPh>
    <rPh sb="53" eb="54">
      <t>ガク</t>
    </rPh>
    <rPh sb="63" eb="65">
      <t>メヤス</t>
    </rPh>
    <phoneticPr fontId="2"/>
  </si>
  <si>
    <t>性風俗関連特殊営業を行っていない。</t>
    <rPh sb="0" eb="3">
      <t>セイフウゾク</t>
    </rPh>
    <rPh sb="3" eb="5">
      <t>カンレン</t>
    </rPh>
    <rPh sb="5" eb="7">
      <t>トクシュ</t>
    </rPh>
    <rPh sb="7" eb="9">
      <t>エイギョウ</t>
    </rPh>
    <rPh sb="10" eb="11">
      <t>オコナ</t>
    </rPh>
    <phoneticPr fontId="2"/>
  </si>
  <si>
    <t>又は、資本又は出資を有せず従業員が1,000人以下である。</t>
    <phoneticPr fontId="2"/>
  </si>
  <si>
    <t>※事業専用割合</t>
    <rPh sb="1" eb="3">
      <t>ジギョウ</t>
    </rPh>
    <rPh sb="3" eb="5">
      <t>センヨウ</t>
    </rPh>
    <rPh sb="5" eb="7">
      <t>ワリアイ</t>
    </rPh>
    <phoneticPr fontId="2"/>
  </si>
  <si>
    <t>※事業専用割合の欄については、青色申告決算書P3又は白色申告収支内訳書P2に記載されている事業専用割合を入力</t>
    <rPh sb="3" eb="5">
      <t>センヨウ</t>
    </rPh>
    <rPh sb="5" eb="7">
      <t>ワリアイ</t>
    </rPh>
    <rPh sb="8" eb="9">
      <t>ラン</t>
    </rPh>
    <rPh sb="24" eb="25">
      <t>マタ</t>
    </rPh>
    <rPh sb="45" eb="47">
      <t>ジギョウ</t>
    </rPh>
    <rPh sb="47" eb="49">
      <t>センヨウ</t>
    </rPh>
    <rPh sb="49" eb="51">
      <t>ワリアイ</t>
    </rPh>
    <phoneticPr fontId="2"/>
  </si>
  <si>
    <t>個人の場合(全てに✓が入ること)</t>
    <rPh sb="0" eb="2">
      <t>コジン</t>
    </rPh>
    <rPh sb="3" eb="5">
      <t>バアイ</t>
    </rPh>
    <rPh sb="6" eb="7">
      <t>スベ</t>
    </rPh>
    <rPh sb="11" eb="12">
      <t>ハイ</t>
    </rPh>
    <phoneticPr fontId="2"/>
  </si>
  <si>
    <t>法人の場合(全てに✓が入ること)</t>
    <rPh sb="0" eb="2">
      <t>ホウジン</t>
    </rPh>
    <rPh sb="3" eb="5">
      <t>バアイ</t>
    </rPh>
    <phoneticPr fontId="2"/>
  </si>
  <si>
    <t>の箇所に入力してください。</t>
    <phoneticPr fontId="2"/>
  </si>
  <si>
    <t>2020年の売上</t>
    <rPh sb="4" eb="5">
      <t>ネン</t>
    </rPh>
    <rPh sb="6" eb="8">
      <t>ウリアゲ</t>
    </rPh>
    <phoneticPr fontId="2"/>
  </si>
  <si>
    <t>2019年の売上</t>
    <rPh sb="4" eb="5">
      <t>ネン</t>
    </rPh>
    <rPh sb="6" eb="8">
      <t>ウリアゲ</t>
    </rPh>
    <phoneticPr fontId="2"/>
  </si>
  <si>
    <t>の箇所に入力してください</t>
    <phoneticPr fontId="2"/>
  </si>
  <si>
    <t>①</t>
    <phoneticPr fontId="2"/>
  </si>
  <si>
    <t>②</t>
    <phoneticPr fontId="2"/>
  </si>
  <si>
    <t>※申告書に記載する事業収入割合　（　①/②　）</t>
    <rPh sb="1" eb="3">
      <t>シンコク</t>
    </rPh>
    <rPh sb="3" eb="4">
      <t>ショ</t>
    </rPh>
    <rPh sb="5" eb="7">
      <t>キサイ</t>
    </rPh>
    <rPh sb="9" eb="11">
      <t>ジギョウ</t>
    </rPh>
    <rPh sb="11" eb="13">
      <t>シュウニュウ</t>
    </rPh>
    <rPh sb="13" eb="15">
      <t>ワリアイ</t>
    </rPh>
    <phoneticPr fontId="2"/>
  </si>
  <si>
    <t>（％）</t>
    <phoneticPr fontId="2"/>
  </si>
  <si>
    <t>※申告書の該当区分</t>
    <rPh sb="1" eb="4">
      <t>シンコクショ</t>
    </rPh>
    <rPh sb="5" eb="7">
      <t>ガイトウ</t>
    </rPh>
    <rPh sb="7" eb="9">
      <t>クブン</t>
    </rPh>
    <phoneticPr fontId="2"/>
  </si>
  <si>
    <t>50％以下（＝事業収入が前年度同期比で50％以上減少している場合　軽減率：全額）</t>
    <rPh sb="3" eb="5">
      <t>イカ</t>
    </rPh>
    <rPh sb="7" eb="9">
      <t>ジギョウ</t>
    </rPh>
    <rPh sb="9" eb="11">
      <t>シュウニュウ</t>
    </rPh>
    <rPh sb="12" eb="15">
      <t>ゼンネンド</t>
    </rPh>
    <rPh sb="15" eb="18">
      <t>ドウキヒ</t>
    </rPh>
    <rPh sb="22" eb="24">
      <t>イジョウ</t>
    </rPh>
    <rPh sb="24" eb="26">
      <t>ゲンショウ</t>
    </rPh>
    <rPh sb="30" eb="32">
      <t>バアイ</t>
    </rPh>
    <rPh sb="33" eb="35">
      <t>ケイゲン</t>
    </rPh>
    <rPh sb="35" eb="36">
      <t>リツ</t>
    </rPh>
    <rPh sb="37" eb="39">
      <t>ゼンガク</t>
    </rPh>
    <phoneticPr fontId="2"/>
  </si>
  <si>
    <t>50％超70％以下（＝事業収入が前年同期比で30％以上50％未満減少している場合　軽減率：１／２）</t>
    <rPh sb="3" eb="4">
      <t>チョウ</t>
    </rPh>
    <rPh sb="7" eb="9">
      <t>イカ</t>
    </rPh>
    <rPh sb="11" eb="13">
      <t>ジギョウ</t>
    </rPh>
    <rPh sb="13" eb="15">
      <t>シュウニュウ</t>
    </rPh>
    <rPh sb="16" eb="18">
      <t>ゼンネン</t>
    </rPh>
    <rPh sb="18" eb="21">
      <t>ドウキヒ</t>
    </rPh>
    <rPh sb="25" eb="27">
      <t>イジョウ</t>
    </rPh>
    <rPh sb="30" eb="32">
      <t>ミマン</t>
    </rPh>
    <rPh sb="32" eb="34">
      <t>ゲンショウ</t>
    </rPh>
    <rPh sb="38" eb="40">
      <t>バアイ</t>
    </rPh>
    <rPh sb="41" eb="43">
      <t>ケイゲン</t>
    </rPh>
    <rPh sb="43" eb="44">
      <t>リツ</t>
    </rPh>
    <phoneticPr fontId="2"/>
  </si>
  <si>
    <t>特例措置の対象ではありません</t>
    <rPh sb="0" eb="2">
      <t>トクレイ</t>
    </rPh>
    <rPh sb="2" eb="4">
      <t>ソチ</t>
    </rPh>
    <rPh sb="5" eb="7">
      <t>タイショウ</t>
    </rPh>
    <phoneticPr fontId="2"/>
  </si>
  <si>
    <t>2月～10月の連続した3か月間の事業収入は？</t>
    <rPh sb="1" eb="2">
      <t>ツキ</t>
    </rPh>
    <rPh sb="5" eb="6">
      <t>ツキ</t>
    </rPh>
    <rPh sb="7" eb="9">
      <t>レンゾク</t>
    </rPh>
    <rPh sb="13" eb="14">
      <t>ゲツ</t>
    </rPh>
    <rPh sb="14" eb="15">
      <t>アイダ</t>
    </rPh>
    <rPh sb="16" eb="18">
      <t>ジギョウ</t>
    </rPh>
    <rPh sb="18" eb="20">
      <t>シュウニュウ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</si>
</sst>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x14ac:knownFonts="1">
    <font>
      <sz val="11"/>
      <color theme="1"/>
      <name val="ＭＳ ゴシック"/>
      <family val="2"/>
      <charset val="128"/>
    </font>
    <font>
      <sz val="11"/>
      <color theme="1"/>
      <name val="ＭＳ ゴシック"/>
      <family val="2"/>
      <charset val="128"/>
    </font>
    <font>
      <sz val="6"/>
      <name val="ＭＳ ゴシック"/>
      <family val="2"/>
      <charset val="128"/>
    </font>
    <font>
      <sz val="11"/>
      <color theme="1"/>
      <name val="メイリオ"/>
      <family val="3"/>
      <charset val="128"/>
    </font>
    <font>
      <sz val="11"/>
      <color theme="1"/>
      <name val="HG丸ｺﾞｼｯｸM-PRO"/>
      <family val="3"/>
      <charset val="128"/>
    </font>
    <font>
      <sz val="16"/>
      <color theme="1"/>
      <name val="HG丸ｺﾞｼｯｸM-PRO"/>
      <family val="3"/>
      <charset val="128"/>
    </font>
    <font>
      <b/>
      <sz val="11"/>
      <color theme="1"/>
      <name val="HG丸ｺﾞｼｯｸM-PRO"/>
      <family val="3"/>
      <charset val="128"/>
    </font>
    <font>
      <sz val="9"/>
      <color theme="1"/>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4" fillId="2" borderId="1" xfId="0" applyFont="1" applyFill="1" applyBorder="1">
      <alignment vertical="center"/>
    </xf>
    <xf numFmtId="0" fontId="4" fillId="0" borderId="1" xfId="0" applyFont="1" applyBorder="1">
      <alignment vertical="center"/>
    </xf>
    <xf numFmtId="38" fontId="4" fillId="2" borderId="1" xfId="1" applyFont="1" applyFill="1" applyBorder="1">
      <alignment vertical="center"/>
    </xf>
    <xf numFmtId="38" fontId="4" fillId="0" borderId="1" xfId="0" applyNumberFormat="1" applyFont="1" applyFill="1" applyBorder="1">
      <alignment vertical="center"/>
    </xf>
    <xf numFmtId="0" fontId="4" fillId="0" borderId="0" xfId="0" applyFont="1" applyAlignment="1">
      <alignment horizontal="right" vertical="center"/>
    </xf>
    <xf numFmtId="38" fontId="4" fillId="0" borderId="1" xfId="0" applyNumberFormat="1" applyFont="1" applyBorder="1">
      <alignment vertical="center"/>
    </xf>
    <xf numFmtId="9" fontId="6" fillId="0" borderId="2" xfId="2" applyNumberFormat="1" applyFont="1" applyFill="1" applyBorder="1" applyAlignment="1">
      <alignment horizontal="center" vertical="center"/>
    </xf>
    <xf numFmtId="0" fontId="4" fillId="0" borderId="0" xfId="0" applyFont="1" applyFill="1" applyBorder="1">
      <alignment vertical="center"/>
    </xf>
    <xf numFmtId="0" fontId="4" fillId="0" borderId="0" xfId="0" applyFont="1" applyBorder="1">
      <alignment vertical="center"/>
    </xf>
    <xf numFmtId="38" fontId="4" fillId="2" borderId="1" xfId="0" applyNumberFormat="1" applyFont="1" applyFill="1" applyBorder="1">
      <alignment vertical="center"/>
    </xf>
    <xf numFmtId="9" fontId="6" fillId="0" borderId="2" xfId="2" applyFont="1" applyFill="1" applyBorder="1" applyAlignment="1">
      <alignment horizontal="center" vertical="center"/>
    </xf>
    <xf numFmtId="9" fontId="6" fillId="0" borderId="3" xfId="0" applyNumberFormat="1" applyFont="1" applyFill="1" applyBorder="1" applyAlignment="1">
      <alignment horizontal="center" vertical="center"/>
    </xf>
    <xf numFmtId="176" fontId="4" fillId="2" borderId="1" xfId="2" applyNumberFormat="1" applyFont="1" applyFill="1" applyBorder="1" applyAlignment="1">
      <alignment horizontal="center" vertical="center"/>
    </xf>
    <xf numFmtId="38" fontId="4" fillId="0" borderId="1" xfId="1" applyFont="1" applyBorder="1">
      <alignment vertical="center"/>
    </xf>
    <xf numFmtId="0" fontId="7" fillId="0" borderId="0" xfId="0" applyFont="1">
      <alignment vertical="center"/>
    </xf>
    <xf numFmtId="38" fontId="4" fillId="0" borderId="0" xfId="0" applyNumberFormat="1" applyFont="1" applyBorder="1">
      <alignment vertical="center"/>
    </xf>
    <xf numFmtId="9" fontId="6" fillId="0" borderId="0" xfId="2" applyNumberFormat="1" applyFont="1" applyFill="1" applyBorder="1" applyAlignment="1">
      <alignment horizontal="center" vertical="center"/>
    </xf>
    <xf numFmtId="0" fontId="4" fillId="0" borderId="0" xfId="0" applyFont="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9" fontId="6" fillId="0" borderId="9" xfId="2" applyNumberFormat="1" applyFont="1" applyFill="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xdr:row>
          <xdr:rowOff>28575</xdr:rowOff>
        </xdr:from>
        <xdr:to>
          <xdr:col>2</xdr:col>
          <xdr:colOff>28575</xdr:colOff>
          <xdr:row>3</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xdr:row>
          <xdr:rowOff>28575</xdr:rowOff>
        </xdr:from>
        <xdr:to>
          <xdr:col>2</xdr:col>
          <xdr:colOff>28575</xdr:colOff>
          <xdr:row>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xdr:row>
          <xdr:rowOff>28575</xdr:rowOff>
        </xdr:from>
        <xdr:to>
          <xdr:col>7</xdr:col>
          <xdr:colOff>38100</xdr:colOff>
          <xdr:row>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28575</xdr:rowOff>
        </xdr:from>
        <xdr:to>
          <xdr:col>7</xdr:col>
          <xdr:colOff>38100</xdr:colOff>
          <xdr:row>5</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xdr:row>
          <xdr:rowOff>28575</xdr:rowOff>
        </xdr:from>
        <xdr:to>
          <xdr:col>7</xdr:col>
          <xdr:colOff>38100</xdr:colOff>
          <xdr:row>6</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tabSelected="1" zoomScaleNormal="100" workbookViewId="0"/>
  </sheetViews>
  <sheetFormatPr defaultRowHeight="18.75" x14ac:dyDescent="0.15"/>
  <cols>
    <col min="1" max="1" width="3.5" style="2" bestFit="1" customWidth="1"/>
    <col min="2" max="2" width="5.25" style="2" customWidth="1"/>
    <col min="3" max="3" width="3.5" style="2" bestFit="1" customWidth="1"/>
    <col min="4" max="4" width="15" style="2" customWidth="1"/>
    <col min="5" max="5" width="3.5" style="2" customWidth="1"/>
    <col min="6" max="6" width="15" style="2" customWidth="1"/>
    <col min="7" max="7" width="5.125" style="2" customWidth="1"/>
    <col min="8" max="8" width="4.5" style="2" bestFit="1" customWidth="1"/>
    <col min="9" max="9" width="15" style="2" customWidth="1"/>
    <col min="10" max="10" width="5.25" style="2" customWidth="1"/>
    <col min="11" max="11" width="3.5" style="2" customWidth="1"/>
    <col min="12" max="12" width="15" style="2" customWidth="1"/>
    <col min="13" max="13" width="3.5" style="1" bestFit="1" customWidth="1"/>
    <col min="14" max="14" width="15" style="2" customWidth="1"/>
    <col min="15" max="15" width="9" style="2"/>
    <col min="16" max="16" width="9.5" bestFit="1" customWidth="1"/>
  </cols>
  <sheetData>
    <row r="1" spans="1:15" ht="21.95" customHeight="1" x14ac:dyDescent="0.15">
      <c r="A1" s="3">
        <v>1</v>
      </c>
      <c r="B1" s="4" t="s">
        <v>0</v>
      </c>
      <c r="C1" s="4"/>
      <c r="D1" s="4"/>
      <c r="E1" s="4"/>
      <c r="F1" s="4"/>
      <c r="G1" s="4"/>
      <c r="H1" s="4"/>
      <c r="I1" s="4"/>
      <c r="J1" s="4"/>
      <c r="K1" s="4"/>
      <c r="L1" s="4"/>
      <c r="M1" s="3"/>
      <c r="N1" s="4"/>
      <c r="O1" s="4"/>
    </row>
    <row r="2" spans="1:15" ht="21.95" customHeight="1" x14ac:dyDescent="0.15">
      <c r="A2" s="4"/>
      <c r="B2" s="5" t="s">
        <v>30</v>
      </c>
      <c r="C2" s="3"/>
      <c r="D2" s="4"/>
      <c r="E2" s="4"/>
      <c r="F2" s="4"/>
      <c r="G2" s="5" t="s">
        <v>31</v>
      </c>
      <c r="H2" s="4"/>
      <c r="I2" s="4"/>
      <c r="J2" s="4"/>
      <c r="K2" s="4"/>
      <c r="L2" s="4"/>
      <c r="M2" s="3"/>
      <c r="N2" s="4"/>
      <c r="O2" s="4"/>
    </row>
    <row r="3" spans="1:15" ht="21.95" customHeight="1" x14ac:dyDescent="0.15">
      <c r="A3" s="4"/>
      <c r="B3" s="6"/>
      <c r="C3" s="4" t="s">
        <v>10</v>
      </c>
      <c r="D3" s="4"/>
      <c r="E3" s="4"/>
      <c r="F3" s="4"/>
      <c r="G3" s="6"/>
      <c r="H3" s="4" t="s">
        <v>11</v>
      </c>
      <c r="I3" s="4"/>
      <c r="J3" s="4"/>
      <c r="K3" s="4"/>
      <c r="L3" s="4"/>
      <c r="M3" s="3"/>
      <c r="N3" s="4"/>
      <c r="O3" s="4"/>
    </row>
    <row r="4" spans="1:15" ht="21.95" customHeight="1" x14ac:dyDescent="0.15">
      <c r="A4" s="4"/>
      <c r="B4" s="6"/>
      <c r="C4" s="5" t="s">
        <v>26</v>
      </c>
      <c r="D4" s="4"/>
      <c r="E4" s="4"/>
      <c r="F4" s="4"/>
      <c r="G4" s="6"/>
      <c r="H4" s="4" t="s">
        <v>27</v>
      </c>
      <c r="I4" s="4"/>
      <c r="J4" s="4"/>
      <c r="K4" s="4"/>
      <c r="L4" s="4"/>
      <c r="M4" s="3"/>
      <c r="N4" s="4"/>
      <c r="O4" s="4"/>
    </row>
    <row r="5" spans="1:15" ht="21.95" customHeight="1" x14ac:dyDescent="0.15">
      <c r="A5" s="4"/>
      <c r="B5" s="4"/>
      <c r="C5" s="4"/>
      <c r="D5" s="4"/>
      <c r="E5" s="4"/>
      <c r="F5" s="4"/>
      <c r="G5" s="6"/>
      <c r="H5" s="4" t="s">
        <v>12</v>
      </c>
      <c r="I5" s="4"/>
      <c r="J5" s="4"/>
      <c r="K5" s="4"/>
      <c r="L5" s="4"/>
      <c r="M5" s="3"/>
      <c r="N5" s="4"/>
      <c r="O5" s="4"/>
    </row>
    <row r="6" spans="1:15" ht="21.95" customHeight="1" x14ac:dyDescent="0.15">
      <c r="A6" s="4"/>
      <c r="B6" s="3"/>
      <c r="C6" s="3"/>
      <c r="D6" s="4"/>
      <c r="E6" s="4"/>
      <c r="F6" s="4"/>
      <c r="G6" s="6"/>
      <c r="H6" s="5" t="s">
        <v>26</v>
      </c>
      <c r="I6" s="4"/>
      <c r="J6" s="4"/>
      <c r="K6" s="4"/>
      <c r="L6" s="4"/>
      <c r="M6" s="3"/>
      <c r="N6" s="4"/>
      <c r="O6" s="4"/>
    </row>
    <row r="7" spans="1:15" ht="6" customHeight="1" x14ac:dyDescent="0.15">
      <c r="A7" s="4"/>
      <c r="B7" s="4"/>
      <c r="C7" s="4"/>
      <c r="D7" s="4"/>
      <c r="E7" s="4"/>
      <c r="F7" s="4"/>
      <c r="G7" s="4"/>
      <c r="H7" s="4"/>
      <c r="I7" s="4"/>
      <c r="J7" s="4"/>
      <c r="K7" s="4"/>
      <c r="L7" s="4"/>
      <c r="M7" s="3"/>
      <c r="N7" s="4"/>
      <c r="O7" s="4"/>
    </row>
    <row r="8" spans="1:15" ht="21.95" customHeight="1" x14ac:dyDescent="0.15">
      <c r="A8" s="3">
        <v>2</v>
      </c>
      <c r="B8" s="4" t="s">
        <v>13</v>
      </c>
      <c r="C8" s="4"/>
      <c r="D8" s="4"/>
      <c r="E8" s="4"/>
      <c r="F8" s="4"/>
      <c r="G8" s="4"/>
      <c r="H8" s="4"/>
      <c r="I8" s="4"/>
      <c r="J8" s="4"/>
      <c r="K8" s="4"/>
      <c r="L8" s="4"/>
      <c r="M8" s="3"/>
      <c r="N8" s="4"/>
      <c r="O8" s="4"/>
    </row>
    <row r="9" spans="1:15" ht="21.95" customHeight="1" x14ac:dyDescent="0.15">
      <c r="A9" s="4"/>
      <c r="B9" s="7"/>
      <c r="C9" s="5" t="s">
        <v>32</v>
      </c>
      <c r="D9" s="4"/>
      <c r="E9" s="4"/>
      <c r="F9" s="4"/>
      <c r="G9" s="8"/>
      <c r="H9" s="5" t="s">
        <v>23</v>
      </c>
      <c r="I9" s="4"/>
      <c r="J9" s="4"/>
      <c r="K9" s="4"/>
      <c r="L9" s="4"/>
      <c r="M9" s="3"/>
      <c r="N9" s="4"/>
      <c r="O9" s="4"/>
    </row>
    <row r="10" spans="1:15" ht="21.95" customHeight="1" x14ac:dyDescent="0.15">
      <c r="A10" s="4"/>
      <c r="B10" s="4" t="s">
        <v>44</v>
      </c>
      <c r="C10" s="4"/>
      <c r="D10" s="4"/>
      <c r="E10" s="4"/>
      <c r="F10" s="4"/>
      <c r="G10" s="4"/>
      <c r="H10" s="4"/>
      <c r="I10" s="4"/>
      <c r="J10" s="4" t="s">
        <v>18</v>
      </c>
      <c r="K10" s="4"/>
      <c r="L10" s="4"/>
      <c r="M10" s="3"/>
      <c r="N10" s="4"/>
      <c r="O10" s="4"/>
    </row>
    <row r="11" spans="1:15" ht="21.95" customHeight="1" x14ac:dyDescent="0.15">
      <c r="A11" s="4"/>
      <c r="B11" s="7"/>
      <c r="C11" s="3" t="s">
        <v>1</v>
      </c>
      <c r="D11" s="9"/>
      <c r="E11" s="4" t="s">
        <v>2</v>
      </c>
      <c r="F11" s="4"/>
      <c r="G11" s="4"/>
      <c r="H11" s="4"/>
      <c r="I11" s="4"/>
      <c r="J11" s="8" t="str">
        <f>IF(B11="","",B11)</f>
        <v/>
      </c>
      <c r="K11" s="3" t="s">
        <v>1</v>
      </c>
      <c r="L11" s="9"/>
      <c r="M11" s="4" t="s">
        <v>2</v>
      </c>
      <c r="N11" s="4"/>
      <c r="O11" s="4"/>
    </row>
    <row r="12" spans="1:15" ht="21.95" customHeight="1" x14ac:dyDescent="0.15">
      <c r="A12" s="4"/>
      <c r="B12" s="7"/>
      <c r="C12" s="3" t="s">
        <v>1</v>
      </c>
      <c r="D12" s="9"/>
      <c r="E12" s="4" t="s">
        <v>2</v>
      </c>
      <c r="F12" s="4" t="s">
        <v>36</v>
      </c>
      <c r="G12" s="4"/>
      <c r="H12" s="4"/>
      <c r="I12" s="4"/>
      <c r="J12" s="8" t="str">
        <f t="shared" ref="J12:J13" si="0">IF(B12="","",B12)</f>
        <v/>
      </c>
      <c r="K12" s="3" t="s">
        <v>1</v>
      </c>
      <c r="L12" s="9"/>
      <c r="M12" s="4" t="s">
        <v>2</v>
      </c>
      <c r="N12" s="4" t="s">
        <v>37</v>
      </c>
      <c r="O12" s="4"/>
    </row>
    <row r="13" spans="1:15" ht="21.95" customHeight="1" x14ac:dyDescent="0.15">
      <c r="A13" s="4"/>
      <c r="B13" s="7"/>
      <c r="C13" s="3" t="s">
        <v>1</v>
      </c>
      <c r="D13" s="9"/>
      <c r="E13" s="4" t="s">
        <v>2</v>
      </c>
      <c r="F13" s="10" t="str">
        <f>IF(D11="","",SUM(D11:D13))</f>
        <v/>
      </c>
      <c r="G13" s="4" t="s">
        <v>2</v>
      </c>
      <c r="H13" s="4"/>
      <c r="I13" s="4"/>
      <c r="J13" s="8" t="str">
        <f t="shared" si="0"/>
        <v/>
      </c>
      <c r="K13" s="3" t="s">
        <v>1</v>
      </c>
      <c r="L13" s="9"/>
      <c r="M13" s="4" t="s">
        <v>2</v>
      </c>
      <c r="N13" s="10" t="str">
        <f>IF(L11="","",SUM(L11:L13))</f>
        <v/>
      </c>
      <c r="O13" s="4" t="s">
        <v>2</v>
      </c>
    </row>
    <row r="14" spans="1:15" ht="8.25" customHeight="1" x14ac:dyDescent="0.15">
      <c r="A14" s="4"/>
      <c r="B14" s="4"/>
      <c r="C14" s="4"/>
      <c r="D14" s="4"/>
      <c r="E14" s="4"/>
      <c r="F14" s="4"/>
      <c r="G14" s="4"/>
      <c r="H14" s="4"/>
      <c r="I14" s="4"/>
      <c r="J14" s="4"/>
      <c r="K14" s="4"/>
      <c r="L14" s="4"/>
      <c r="M14" s="3"/>
      <c r="N14" s="4"/>
      <c r="O14" s="4"/>
    </row>
    <row r="15" spans="1:15" ht="21.95" customHeight="1" thickBot="1" x14ac:dyDescent="0.2">
      <c r="A15" s="4"/>
      <c r="B15" s="4"/>
      <c r="C15" s="4"/>
      <c r="D15" s="11"/>
      <c r="E15" s="4"/>
      <c r="F15" s="3" t="s">
        <v>33</v>
      </c>
      <c r="G15" s="4"/>
      <c r="H15" s="3"/>
      <c r="I15" s="3" t="s">
        <v>34</v>
      </c>
      <c r="J15" s="4"/>
      <c r="K15" s="4"/>
      <c r="L15" s="4"/>
      <c r="M15" s="3"/>
      <c r="N15" s="4"/>
      <c r="O15" s="4"/>
    </row>
    <row r="16" spans="1:15" ht="21.95" customHeight="1" thickBot="1" x14ac:dyDescent="0.2">
      <c r="A16" s="4"/>
      <c r="B16" s="4" t="s">
        <v>9</v>
      </c>
      <c r="C16" s="4"/>
      <c r="D16" s="11" t="s">
        <v>22</v>
      </c>
      <c r="E16" s="4" t="s">
        <v>5</v>
      </c>
      <c r="F16" s="12" t="str">
        <f>F13</f>
        <v/>
      </c>
      <c r="G16" s="4" t="s">
        <v>2</v>
      </c>
      <c r="H16" s="5" t="s">
        <v>3</v>
      </c>
      <c r="I16" s="12" t="str">
        <f>N13</f>
        <v/>
      </c>
      <c r="J16" s="4" t="s">
        <v>21</v>
      </c>
      <c r="K16" s="3" t="s">
        <v>4</v>
      </c>
      <c r="L16" s="13" t="str">
        <f>IF(F16="","",1-(F16/I16))</f>
        <v/>
      </c>
      <c r="M16" s="14" t="s">
        <v>24</v>
      </c>
      <c r="N16" s="4"/>
      <c r="O16" s="4"/>
    </row>
    <row r="17" spans="1:15" ht="6.75" customHeight="1" x14ac:dyDescent="0.15">
      <c r="A17" s="4"/>
      <c r="B17" s="4"/>
      <c r="C17" s="4"/>
      <c r="D17" s="11"/>
      <c r="E17" s="4"/>
      <c r="F17" s="22"/>
      <c r="G17" s="4"/>
      <c r="H17" s="5"/>
      <c r="I17" s="22"/>
      <c r="J17" s="4"/>
      <c r="K17" s="3"/>
      <c r="L17" s="23"/>
      <c r="M17" s="14"/>
      <c r="N17" s="4"/>
      <c r="O17" s="4"/>
    </row>
    <row r="18" spans="1:15" ht="28.5" customHeight="1" x14ac:dyDescent="0.15">
      <c r="A18" s="3">
        <v>3</v>
      </c>
      <c r="B18" s="4" t="s">
        <v>19</v>
      </c>
      <c r="C18" s="4"/>
      <c r="D18" s="4"/>
      <c r="E18" s="4"/>
      <c r="F18" s="4"/>
      <c r="G18" s="4"/>
      <c r="H18" s="4"/>
      <c r="I18" s="4"/>
      <c r="J18" s="4"/>
      <c r="K18" s="4"/>
      <c r="L18" s="4"/>
      <c r="M18" s="24"/>
      <c r="N18" s="5"/>
      <c r="O18" s="4"/>
    </row>
    <row r="19" spans="1:15" ht="21.95" customHeight="1" x14ac:dyDescent="0.15">
      <c r="A19" s="4"/>
      <c r="B19" s="7"/>
      <c r="C19" s="5" t="s">
        <v>35</v>
      </c>
      <c r="D19" s="4"/>
      <c r="E19" s="4"/>
      <c r="F19" s="4"/>
      <c r="G19" s="8"/>
      <c r="H19" s="5" t="s">
        <v>23</v>
      </c>
      <c r="I19" s="4"/>
      <c r="J19" s="4"/>
      <c r="K19" s="4"/>
      <c r="L19" s="4"/>
      <c r="M19" s="3"/>
      <c r="N19" s="4"/>
      <c r="O19" s="4"/>
    </row>
    <row r="20" spans="1:15" ht="21.95" customHeight="1" x14ac:dyDescent="0.15">
      <c r="A20" s="4"/>
      <c r="B20" s="14" t="s">
        <v>29</v>
      </c>
      <c r="C20" s="5"/>
      <c r="D20" s="4"/>
      <c r="E20" s="4"/>
      <c r="F20" s="4"/>
      <c r="G20" s="15"/>
      <c r="H20" s="5"/>
      <c r="I20" s="4"/>
      <c r="J20" s="4"/>
      <c r="K20" s="4"/>
      <c r="L20" s="4"/>
      <c r="M20" s="3"/>
      <c r="N20" s="4"/>
      <c r="O20" s="4"/>
    </row>
    <row r="21" spans="1:15" ht="21.95" customHeight="1" thickBot="1" x14ac:dyDescent="0.2">
      <c r="A21" s="4"/>
      <c r="B21" s="4"/>
      <c r="C21" s="4"/>
      <c r="D21" s="4"/>
      <c r="E21" s="4"/>
      <c r="F21" s="3" t="s">
        <v>17</v>
      </c>
      <c r="G21" s="4"/>
      <c r="H21" s="4"/>
      <c r="I21" s="3" t="s">
        <v>8</v>
      </c>
      <c r="J21" s="4"/>
      <c r="K21" s="4"/>
      <c r="L21" s="3" t="s">
        <v>28</v>
      </c>
      <c r="M21" s="3"/>
      <c r="N21" s="3" t="s">
        <v>20</v>
      </c>
      <c r="O21" s="4"/>
    </row>
    <row r="22" spans="1:15" ht="21.95" customHeight="1" thickBot="1" x14ac:dyDescent="0.2">
      <c r="A22" s="4"/>
      <c r="B22" s="4"/>
      <c r="C22" s="4"/>
      <c r="D22" s="4" t="s">
        <v>15</v>
      </c>
      <c r="E22" s="4"/>
      <c r="F22" s="16"/>
      <c r="G22" s="4" t="s">
        <v>2</v>
      </c>
      <c r="H22" s="3" t="s">
        <v>7</v>
      </c>
      <c r="I22" s="17" t="str">
        <f>IF(L16="","",IF(L16&gt;=0.3,IF(L16&gt;=0.5,1,0.5),0))</f>
        <v/>
      </c>
      <c r="J22" s="4"/>
      <c r="K22" s="4"/>
      <c r="L22" s="11" t="s">
        <v>39</v>
      </c>
      <c r="M22" s="3" t="s">
        <v>4</v>
      </c>
      <c r="N22" s="10" t="str">
        <f>IF(F22="","",F22-F22*I22)</f>
        <v/>
      </c>
      <c r="O22" s="4" t="s">
        <v>2</v>
      </c>
    </row>
    <row r="23" spans="1:15" ht="21.95" customHeight="1" thickBot="1" x14ac:dyDescent="0.2">
      <c r="A23" s="4"/>
      <c r="B23" s="4"/>
      <c r="C23" s="4"/>
      <c r="D23" s="4" t="s">
        <v>16</v>
      </c>
      <c r="E23" s="4"/>
      <c r="F23" s="16"/>
      <c r="G23" s="4" t="s">
        <v>2</v>
      </c>
      <c r="H23" s="3" t="s">
        <v>6</v>
      </c>
      <c r="I23" s="18" t="str">
        <f>I22</f>
        <v/>
      </c>
      <c r="J23" s="3" t="s">
        <v>6</v>
      </c>
      <c r="K23" s="11"/>
      <c r="L23" s="19"/>
      <c r="M23" s="3" t="s">
        <v>4</v>
      </c>
      <c r="N23" s="20" t="str">
        <f>IF(F23="","",F23-F23*I23*L23)</f>
        <v/>
      </c>
      <c r="O23" s="4" t="s">
        <v>2</v>
      </c>
    </row>
    <row r="24" spans="1:15" ht="21.95" customHeight="1" x14ac:dyDescent="0.15">
      <c r="A24" s="4"/>
      <c r="B24" s="4"/>
      <c r="C24" s="4"/>
      <c r="D24" s="4" t="s">
        <v>14</v>
      </c>
      <c r="E24" s="4"/>
      <c r="F24" s="12">
        <f>SUM(F22:F23)</f>
        <v>0</v>
      </c>
      <c r="G24" s="4" t="s">
        <v>2</v>
      </c>
      <c r="H24" s="4"/>
      <c r="I24" s="4"/>
      <c r="J24" s="4"/>
      <c r="K24" s="4"/>
      <c r="L24" s="4"/>
      <c r="M24" s="3"/>
      <c r="N24" s="12">
        <f>SUM(N22:N23)</f>
        <v>0</v>
      </c>
      <c r="O24" s="4" t="s">
        <v>2</v>
      </c>
    </row>
    <row r="25" spans="1:15" ht="21.95" customHeight="1" x14ac:dyDescent="0.15">
      <c r="A25" s="21" t="s">
        <v>25</v>
      </c>
      <c r="B25" s="4"/>
      <c r="C25" s="4"/>
      <c r="D25" s="4"/>
      <c r="E25" s="4"/>
      <c r="F25" s="4"/>
      <c r="G25" s="4"/>
      <c r="H25" s="4"/>
      <c r="I25" s="4"/>
      <c r="J25" s="4"/>
      <c r="K25" s="4"/>
      <c r="L25" s="4"/>
      <c r="M25" s="3"/>
      <c r="N25" s="22"/>
      <c r="O25" s="4"/>
    </row>
    <row r="26" spans="1:15" ht="25.5" customHeight="1" thickBot="1" x14ac:dyDescent="0.2">
      <c r="A26" s="21"/>
      <c r="B26" s="4"/>
      <c r="C26" s="4"/>
      <c r="D26" s="4"/>
      <c r="E26" s="4"/>
      <c r="F26" s="4"/>
      <c r="G26" s="4"/>
      <c r="H26" s="4"/>
      <c r="I26" s="4"/>
      <c r="J26" s="4"/>
      <c r="K26" s="4"/>
      <c r="L26" s="4"/>
      <c r="M26" s="3"/>
      <c r="N26" s="4"/>
      <c r="O26" s="4"/>
    </row>
    <row r="27" spans="1:15" ht="24.95" customHeight="1" thickBot="1" x14ac:dyDescent="0.2">
      <c r="A27" s="4"/>
      <c r="B27" s="25" t="s">
        <v>38</v>
      </c>
      <c r="C27" s="26"/>
      <c r="D27" s="26"/>
      <c r="E27" s="27"/>
      <c r="F27" s="27"/>
      <c r="G27" s="27"/>
      <c r="H27" s="27"/>
      <c r="I27" s="27"/>
      <c r="J27" s="27"/>
      <c r="K27" s="28"/>
      <c r="L27" s="29" t="str">
        <f>IF(F16="","",(F16/I16))</f>
        <v/>
      </c>
      <c r="M27" s="3"/>
      <c r="N27" s="4"/>
      <c r="O27" s="4"/>
    </row>
    <row r="28" spans="1:15" ht="24.95" customHeight="1" thickBot="1" x14ac:dyDescent="0.2">
      <c r="A28" s="4"/>
      <c r="B28" s="30" t="s">
        <v>40</v>
      </c>
      <c r="C28" s="31"/>
      <c r="D28" s="31"/>
      <c r="E28" s="32" t="str">
        <f>IF(L27="","",IF(L16&gt;0.3,IF(L16&gt;=0.5,A32,A33),A31))</f>
        <v/>
      </c>
      <c r="F28" s="33"/>
      <c r="G28" s="33"/>
      <c r="H28" s="33"/>
      <c r="I28" s="33"/>
      <c r="J28" s="33"/>
      <c r="K28" s="33"/>
      <c r="L28" s="33"/>
      <c r="M28" s="33"/>
      <c r="N28" s="34"/>
      <c r="O28" s="4"/>
    </row>
    <row r="30" spans="1:15" hidden="1" x14ac:dyDescent="0.15"/>
    <row r="31" spans="1:15" hidden="1" x14ac:dyDescent="0.15">
      <c r="A31" s="2" t="s">
        <v>43</v>
      </c>
    </row>
    <row r="32" spans="1:15" hidden="1" x14ac:dyDescent="0.15">
      <c r="A32" s="2" t="s">
        <v>41</v>
      </c>
    </row>
    <row r="33" spans="1:1" hidden="1" x14ac:dyDescent="0.15">
      <c r="A33" s="2" t="s">
        <v>42</v>
      </c>
    </row>
    <row r="34" spans="1:1" hidden="1" x14ac:dyDescent="0.15"/>
  </sheetData>
  <mergeCells count="2">
    <mergeCell ref="B28:D28"/>
    <mergeCell ref="E28:N28"/>
  </mergeCells>
  <phoneticPr fontId="2"/>
  <pageMargins left="1.3779527559055118" right="0.31496062992125984" top="0.6692913385826772" bottom="0.35433070866141736" header="0.31496062992125984" footer="0.31496062992125984"/>
  <pageSetup paperSize="9" scale="95" orientation="landscape" r:id="rId1"/>
  <headerFooter>
    <oddHeader>&amp;L&amp;"メイリオ,レギュラー"&amp;14■新型コロナウイルス感染症関連　令和３年度分固定資産税減免　簡易チェックシート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85725</xdr:colOff>
                    <xdr:row>2</xdr:row>
                    <xdr:rowOff>28575</xdr:rowOff>
                  </from>
                  <to>
                    <xdr:col>2</xdr:col>
                    <xdr:colOff>28575</xdr:colOff>
                    <xdr:row>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85725</xdr:colOff>
                    <xdr:row>3</xdr:row>
                    <xdr:rowOff>28575</xdr:rowOff>
                  </from>
                  <to>
                    <xdr:col>2</xdr:col>
                    <xdr:colOff>28575</xdr:colOff>
                    <xdr:row>4</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85725</xdr:colOff>
                    <xdr:row>2</xdr:row>
                    <xdr:rowOff>28575</xdr:rowOff>
                  </from>
                  <to>
                    <xdr:col>7</xdr:col>
                    <xdr:colOff>38100</xdr:colOff>
                    <xdr:row>3</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85725</xdr:colOff>
                    <xdr:row>4</xdr:row>
                    <xdr:rowOff>28575</xdr:rowOff>
                  </from>
                  <to>
                    <xdr:col>7</xdr:col>
                    <xdr:colOff>38100</xdr:colOff>
                    <xdr:row>5</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6</xdr:col>
                    <xdr:colOff>85725</xdr:colOff>
                    <xdr:row>5</xdr:row>
                    <xdr:rowOff>28575</xdr:rowOff>
                  </from>
                  <to>
                    <xdr:col>7</xdr:col>
                    <xdr:colOff>38100</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対象判定簡易計算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DensanUser</cp:lastModifiedBy>
  <cp:lastPrinted>2020-08-19T05:43:59Z</cp:lastPrinted>
  <dcterms:created xsi:type="dcterms:W3CDTF">2020-06-08T02:51:53Z</dcterms:created>
  <dcterms:modified xsi:type="dcterms:W3CDTF">2020-09-02T00:27:35Z</dcterms:modified>
</cp:coreProperties>
</file>